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ssne\Desktop\R7介護人材\HP用\"/>
    </mc:Choice>
  </mc:AlternateContent>
  <xr:revisionPtr revIDLastSave="0" documentId="13_ncr:1_{041E8FAD-DA5C-4D49-8D63-08E49C7F18B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事前申請書（1号）" sheetId="4" r:id="rId1"/>
    <sheet name="申請書（３号）" sheetId="1" r:id="rId2"/>
    <sheet name="名簿（４号）" sheetId="2" r:id="rId3"/>
  </sheets>
  <definedNames>
    <definedName name="_xlnm.Print_Area" localSheetId="0">'事前申請書（1号）'!$A$1:$AH$21</definedName>
    <definedName name="_xlnm.Print_Area" localSheetId="1">'申請書（３号）'!$A$1:$AL$28</definedName>
    <definedName name="_xlnm.Print_Area" localSheetId="2">'名簿（４号）'!$A$1:$G$13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 l="1"/>
  <c r="F13" i="2"/>
  <c r="P15" i="1" s="1"/>
  <c r="C13" i="2"/>
  <c r="P14" i="1" s="1"/>
  <c r="Z20" i="4"/>
  <c r="L20" i="4"/>
  <c r="G9" i="2"/>
  <c r="G10" i="2"/>
  <c r="G11" i="2"/>
  <c r="G12" i="2"/>
  <c r="G13" i="2" l="1"/>
  <c r="P16" i="1" s="1"/>
  <c r="P17" i="1" s="1"/>
</calcChain>
</file>

<file path=xl/sharedStrings.xml><?xml version="1.0" encoding="utf-8"?>
<sst xmlns="http://schemas.openxmlformats.org/spreadsheetml/2006/main" count="66" uniqueCount="54">
  <si>
    <t>　　</t>
  </si>
  <si>
    <t>（添付書類）</t>
  </si>
  <si>
    <t>FAX番号</t>
  </si>
  <si>
    <t>〒</t>
    <phoneticPr fontId="3"/>
  </si>
  <si>
    <t>電話番号</t>
    <phoneticPr fontId="3"/>
  </si>
  <si>
    <t>人</t>
    <rPh sb="0" eb="1">
      <t>ニン</t>
    </rPh>
    <phoneticPr fontId="3"/>
  </si>
  <si>
    <t>円</t>
    <rPh sb="0" eb="1">
      <t>エン</t>
    </rPh>
    <phoneticPr fontId="3"/>
  </si>
  <si>
    <t>施設
所在地</t>
    <rPh sb="0" eb="2">
      <t>シセツ</t>
    </rPh>
    <rPh sb="3" eb="6">
      <t>ショザイチ</t>
    </rPh>
    <phoneticPr fontId="3"/>
  </si>
  <si>
    <t>優先順位</t>
    <rPh sb="0" eb="2">
      <t>ユウセン</t>
    </rPh>
    <rPh sb="2" eb="4">
      <t>ジュンイ</t>
    </rPh>
    <phoneticPr fontId="3"/>
  </si>
  <si>
    <t>氏名</t>
    <rPh sb="0" eb="2">
      <t>シメイ</t>
    </rPh>
    <phoneticPr fontId="3"/>
  </si>
  <si>
    <t>受講研修名</t>
    <rPh sb="0" eb="2">
      <t>ジュコウ</t>
    </rPh>
    <rPh sb="2" eb="4">
      <t>ケンシュウ</t>
    </rPh>
    <rPh sb="4" eb="5">
      <t>メイ</t>
    </rPh>
    <phoneticPr fontId="3"/>
  </si>
  <si>
    <t>修了日</t>
    <rPh sb="0" eb="3">
      <t>シュウリョウビ</t>
    </rPh>
    <phoneticPr fontId="3"/>
  </si>
  <si>
    <t>補助対象者名簿</t>
    <rPh sb="0" eb="2">
      <t>ホジョ</t>
    </rPh>
    <rPh sb="2" eb="5">
      <t>タイショウシャ</t>
    </rPh>
    <rPh sb="5" eb="7">
      <t>メイボ</t>
    </rPh>
    <phoneticPr fontId="3"/>
  </si>
  <si>
    <t>施設名：</t>
    <rPh sb="0" eb="3">
      <t>シセツメイ</t>
    </rPh>
    <phoneticPr fontId="3"/>
  </si>
  <si>
    <t>合計</t>
    <phoneticPr fontId="3"/>
  </si>
  <si>
    <t>補助金申請額
（A）×1/2</t>
    <rPh sb="3" eb="5">
      <t>シンセイ</t>
    </rPh>
    <phoneticPr fontId="3"/>
  </si>
  <si>
    <t>受講料支払額（総額）</t>
    <phoneticPr fontId="3"/>
  </si>
  <si>
    <t>例</t>
    <rPh sb="0" eb="1">
      <t>レイ</t>
    </rPh>
    <phoneticPr fontId="3"/>
  </si>
  <si>
    <t>○○　○○</t>
    <phoneticPr fontId="3"/>
  </si>
  <si>
    <t>実務者研修</t>
    <rPh sb="0" eb="3">
      <t>ジツムシャ</t>
    </rPh>
    <rPh sb="3" eb="5">
      <t>ケンシュウ</t>
    </rPh>
    <phoneticPr fontId="3"/>
  </si>
  <si>
    <t>３．県内の介護保険施設等（特別養護老人ホーム、介護老人保健施設、居宅介護サービス事業</t>
    <rPh sb="11" eb="12">
      <t>トウ</t>
    </rPh>
    <phoneticPr fontId="3"/>
  </si>
  <si>
    <t>所）に就業していること又は就業予定であることを証する書類の写し　</t>
    <phoneticPr fontId="3"/>
  </si>
  <si>
    <t>受講料総額</t>
    <rPh sb="0" eb="2">
      <t>ジュコウ</t>
    </rPh>
    <rPh sb="2" eb="3">
      <t>リョウ</t>
    </rPh>
    <rPh sb="3" eb="5">
      <t>ソウガク</t>
    </rPh>
    <phoneticPr fontId="3"/>
  </si>
  <si>
    <t>受講修了
（予定）日</t>
    <rPh sb="0" eb="2">
      <t>ジュコウ</t>
    </rPh>
    <rPh sb="2" eb="4">
      <t>シュウリョウ</t>
    </rPh>
    <rPh sb="6" eb="8">
      <t>ヨテイ</t>
    </rPh>
    <rPh sb="9" eb="10">
      <t>ヒ</t>
    </rPh>
    <phoneticPr fontId="3"/>
  </si>
  <si>
    <t>対象予定数</t>
    <rPh sb="0" eb="2">
      <t>タイショウ</t>
    </rPh>
    <rPh sb="2" eb="5">
      <t>ヨテイスウ</t>
    </rPh>
    <phoneticPr fontId="3"/>
  </si>
  <si>
    <t>優先
順位</t>
    <rPh sb="0" eb="2">
      <t>ユウセン</t>
    </rPh>
    <rPh sb="3" eb="5">
      <t>ジュンイ</t>
    </rPh>
    <phoneticPr fontId="3"/>
  </si>
  <si>
    <t>様式第１号</t>
    <phoneticPr fontId="3"/>
  </si>
  <si>
    <t>様式第３号</t>
    <phoneticPr fontId="3"/>
  </si>
  <si>
    <t>様式第４号</t>
    <phoneticPr fontId="3"/>
  </si>
  <si>
    <t>介護人材確保・定着支援事業受講料補助金交付申請書</t>
    <rPh sb="9" eb="11">
      <t>シエン</t>
    </rPh>
    <phoneticPr fontId="3"/>
  </si>
  <si>
    <t>介護人材確保・定着支援事業に係る受講料の補助を受けたいので、次のとおり申請します。</t>
    <rPh sb="9" eb="11">
      <t>シエン</t>
    </rPh>
    <phoneticPr fontId="3"/>
  </si>
  <si>
    <t>　例）在籍証明書、採用内定通知書及び履歴書の写し等</t>
    <rPh sb="3" eb="5">
      <t>ザイセキ</t>
    </rPh>
    <rPh sb="5" eb="8">
      <t>ショウメイショ</t>
    </rPh>
    <phoneticPr fontId="3"/>
  </si>
  <si>
    <t>介護人材確保・定着支援事業受講料補助金事前申請書</t>
    <rPh sb="9" eb="11">
      <t>シエン</t>
    </rPh>
    <rPh sb="19" eb="21">
      <t>ジゼン</t>
    </rPh>
    <phoneticPr fontId="3"/>
  </si>
  <si>
    <t>補助対象者数
※１施設につき○人まで</t>
    <phoneticPr fontId="3"/>
  </si>
  <si>
    <t>受講料総額
Ａ</t>
    <rPh sb="0" eb="3">
      <t>ジュコウリョウ</t>
    </rPh>
    <rPh sb="3" eb="5">
      <t>ソウガク</t>
    </rPh>
    <phoneticPr fontId="3"/>
  </si>
  <si>
    <t>補助予定額計</t>
    <rPh sb="0" eb="2">
      <t>ホジョ</t>
    </rPh>
    <rPh sb="2" eb="4">
      <t>ヨテイ</t>
    </rPh>
    <rPh sb="4" eb="5">
      <t>ガク</t>
    </rPh>
    <rPh sb="5" eb="6">
      <t>ケイ</t>
    </rPh>
    <phoneticPr fontId="3"/>
  </si>
  <si>
    <t>　介護人材確保・定着支援事業に係る受講料の補助を受けたいので、次のとおり事前申請します。</t>
    <rPh sb="10" eb="12">
      <t>シエン</t>
    </rPh>
    <rPh sb="36" eb="38">
      <t>ジゼン</t>
    </rPh>
    <phoneticPr fontId="3"/>
  </si>
  <si>
    <t>個人負担の有無</t>
    <rPh sb="0" eb="2">
      <t>コジン</t>
    </rPh>
    <rPh sb="2" eb="4">
      <t>フタン</t>
    </rPh>
    <rPh sb="5" eb="7">
      <t>ウム</t>
    </rPh>
    <phoneticPr fontId="3"/>
  </si>
  <si>
    <t>　　年　　月　　日</t>
    <phoneticPr fontId="3"/>
  </si>
  <si>
    <t>年　　月　　日</t>
    <phoneticPr fontId="3"/>
  </si>
  <si>
    <t>補助金額
※</t>
    <rPh sb="0" eb="3">
      <t>ホジョキン</t>
    </rPh>
    <rPh sb="3" eb="4">
      <t>ガク</t>
    </rPh>
    <phoneticPr fontId="3"/>
  </si>
  <si>
    <t>※　１人当たりの上限額・・・実務者研修受講の場合は50千円／人、初任者研修受講の場合は35千円／人</t>
    <rPh sb="3" eb="4">
      <t>ニン</t>
    </rPh>
    <rPh sb="4" eb="5">
      <t>ア</t>
    </rPh>
    <rPh sb="8" eb="11">
      <t>ジョウゲンガク</t>
    </rPh>
    <rPh sb="14" eb="17">
      <t>ジツムシャ</t>
    </rPh>
    <rPh sb="17" eb="19">
      <t>ケンシュウ</t>
    </rPh>
    <rPh sb="19" eb="21">
      <t>ジュコウ</t>
    </rPh>
    <rPh sb="22" eb="24">
      <t>バアイ</t>
    </rPh>
    <rPh sb="27" eb="29">
      <t>センエン</t>
    </rPh>
    <rPh sb="30" eb="31">
      <t>ニン</t>
    </rPh>
    <rPh sb="32" eb="35">
      <t>ショニンシャ</t>
    </rPh>
    <rPh sb="35" eb="37">
      <t>ケンシュウ</t>
    </rPh>
    <rPh sb="37" eb="39">
      <t>ジュコウ</t>
    </rPh>
    <rPh sb="40" eb="42">
      <t>バアイ</t>
    </rPh>
    <rPh sb="45" eb="47">
      <t>センエン</t>
    </rPh>
    <rPh sb="48" eb="49">
      <t>ニン</t>
    </rPh>
    <phoneticPr fontId="3"/>
  </si>
  <si>
    <t>補助金申請対象額（A）
※実務者研修：100,000円/人まで
初任者研修：70,000円/人まで</t>
    <rPh sb="13" eb="16">
      <t>ジツムシャ</t>
    </rPh>
    <rPh sb="16" eb="18">
      <t>ケンシュウ</t>
    </rPh>
    <rPh sb="28" eb="29">
      <t>ニン</t>
    </rPh>
    <rPh sb="32" eb="35">
      <t>ショニンシャ</t>
    </rPh>
    <rPh sb="35" eb="37">
      <t>ケンシュウ</t>
    </rPh>
    <rPh sb="44" eb="45">
      <t>エン</t>
    </rPh>
    <rPh sb="46" eb="47">
      <t>ニン</t>
    </rPh>
    <phoneticPr fontId="3"/>
  </si>
  <si>
    <t>２．実務者研修等の修了証明書の写し</t>
    <rPh sb="7" eb="8">
      <t>トウ</t>
    </rPh>
    <phoneticPr fontId="3"/>
  </si>
  <si>
    <t>又はそれに類する書類の写し</t>
    <phoneticPr fontId="3"/>
  </si>
  <si>
    <t>１．実務者研修等の受講について、申請者が受講料を支払ったこと及び金額を証明する領収書</t>
    <rPh sb="7" eb="8">
      <t>トウ</t>
    </rPh>
    <phoneticPr fontId="3"/>
  </si>
  <si>
    <t>補助対象受講料
実務者：100,000円/人
初任者：70,000円/人</t>
    <rPh sb="0" eb="2">
      <t>ホジョ</t>
    </rPh>
    <rPh sb="2" eb="4">
      <t>タイショウ</t>
    </rPh>
    <rPh sb="4" eb="7">
      <t>ジュコウリョウ</t>
    </rPh>
    <rPh sb="8" eb="11">
      <t>ジツムシャ</t>
    </rPh>
    <rPh sb="19" eb="20">
      <t>エン</t>
    </rPh>
    <rPh sb="21" eb="22">
      <t>ニン</t>
    </rPh>
    <rPh sb="23" eb="26">
      <t>ショニンシャ</t>
    </rPh>
    <rPh sb="33" eb="34">
      <t>エン</t>
    </rPh>
    <rPh sb="35" eb="36">
      <t>ニン</t>
    </rPh>
    <phoneticPr fontId="3"/>
  </si>
  <si>
    <t>実務者研修</t>
    <rPh sb="0" eb="3">
      <t>ジツムシャ</t>
    </rPh>
    <rPh sb="3" eb="5">
      <t>ケンシュウ</t>
    </rPh>
    <phoneticPr fontId="3"/>
  </si>
  <si>
    <t>初任者研修</t>
    <rPh sb="0" eb="3">
      <t>ショニンシャ</t>
    </rPh>
    <rPh sb="3" eb="5">
      <t>ケンシュウ</t>
    </rPh>
    <phoneticPr fontId="3"/>
  </si>
  <si>
    <t>様</t>
    <rPh sb="0" eb="1">
      <t>サマ</t>
    </rPh>
    <phoneticPr fontId="3"/>
  </si>
  <si>
    <t>様</t>
    <rPh sb="0" eb="1">
      <t>サマ</t>
    </rPh>
    <phoneticPr fontId="3"/>
  </si>
  <si>
    <t>施設・事業所名</t>
    <rPh sb="0" eb="2">
      <t>シセツ</t>
    </rPh>
    <rPh sb="3" eb="6">
      <t>ジギョウショ</t>
    </rPh>
    <rPh sb="6" eb="7">
      <t>メイ</t>
    </rPh>
    <phoneticPr fontId="3"/>
  </si>
  <si>
    <t>担当者
職/氏名</t>
    <rPh sb="0" eb="3">
      <t>タントウシャ</t>
    </rPh>
    <rPh sb="4" eb="5">
      <t>ショク</t>
    </rPh>
    <rPh sb="6" eb="8">
      <t>シメイ</t>
    </rPh>
    <phoneticPr fontId="3"/>
  </si>
  <si>
    <t>兵庫県シルバーサービス事業者連絡協議会</t>
    <rPh sb="0" eb="2">
      <t>ヒョウゴ</t>
    </rPh>
    <rPh sb="2" eb="3">
      <t>ケン</t>
    </rPh>
    <rPh sb="11" eb="19">
      <t>ジギョウシャレンラクキョウギカイ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</si>
</sst>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\ &quot;人&quot;"/>
    <numFmt numFmtId="177" formatCode="[$-F800]dddd\,\ mmmm\ dd\,\ yyyy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0.5"/>
      <name val="Century"/>
      <family val="1"/>
    </font>
    <font>
      <sz val="10.5"/>
      <name val="ＭＳ Ｐ明朝"/>
      <family val="1"/>
      <charset val="128"/>
    </font>
    <font>
      <sz val="14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5" xfId="0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38" fontId="4" fillId="0" borderId="15" xfId="1" applyFont="1" applyBorder="1" applyAlignment="1">
      <alignment vertical="center" wrapText="1"/>
    </xf>
    <xf numFmtId="38" fontId="4" fillId="0" borderId="16" xfId="1" applyFont="1" applyBorder="1" applyAlignment="1">
      <alignment vertical="center" wrapText="1"/>
    </xf>
    <xf numFmtId="0" fontId="6" fillId="0" borderId="0" xfId="0" applyFont="1">
      <alignment vertical="center"/>
    </xf>
    <xf numFmtId="0" fontId="5" fillId="3" borderId="4" xfId="0" applyFont="1" applyFill="1" applyBorder="1" applyAlignment="1">
      <alignment horizontal="center" vertical="center"/>
    </xf>
    <xf numFmtId="38" fontId="5" fillId="3" borderId="4" xfId="1" applyFont="1" applyFill="1" applyBorder="1">
      <alignment vertical="center"/>
    </xf>
    <xf numFmtId="177" fontId="4" fillId="0" borderId="15" xfId="0" applyNumberFormat="1" applyFont="1" applyBorder="1" applyAlignment="1">
      <alignment horizontal="center" vertical="center"/>
    </xf>
    <xf numFmtId="177" fontId="5" fillId="3" borderId="4" xfId="0" applyNumberFormat="1" applyFont="1" applyFill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/>
    </xf>
    <xf numFmtId="177" fontId="5" fillId="3" borderId="33" xfId="0" applyNumberFormat="1" applyFont="1" applyFill="1" applyBorder="1" applyAlignment="1">
      <alignment horizontal="center" vertical="center"/>
    </xf>
    <xf numFmtId="38" fontId="5" fillId="3" borderId="33" xfId="1" applyFont="1" applyFill="1" applyBorder="1">
      <alignment vertical="center"/>
    </xf>
    <xf numFmtId="0" fontId="5" fillId="0" borderId="9" xfId="0" applyFont="1" applyBorder="1" applyAlignment="1">
      <alignment horizontal="center" vertical="center"/>
    </xf>
    <xf numFmtId="176" fontId="5" fillId="2" borderId="20" xfId="0" applyNumberFormat="1" applyFont="1" applyFill="1" applyBorder="1">
      <alignment vertical="center"/>
    </xf>
    <xf numFmtId="0" fontId="5" fillId="0" borderId="35" xfId="0" applyFont="1" applyBorder="1">
      <alignment vertical="center"/>
    </xf>
    <xf numFmtId="38" fontId="5" fillId="2" borderId="20" xfId="1" applyFont="1" applyFill="1" applyBorder="1">
      <alignment vertical="center"/>
    </xf>
    <xf numFmtId="38" fontId="5" fillId="2" borderId="21" xfId="1" applyFont="1" applyFill="1" applyBorder="1">
      <alignment vertical="center"/>
    </xf>
    <xf numFmtId="38" fontId="5" fillId="2" borderId="18" xfId="1" applyFont="1" applyFill="1" applyBorder="1">
      <alignment vertical="center"/>
    </xf>
    <xf numFmtId="38" fontId="5" fillId="2" borderId="34" xfId="1" applyFont="1" applyFill="1" applyBorder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8" fillId="0" borderId="2" xfId="0" applyFont="1" applyBorder="1">
      <alignment vertical="center"/>
    </xf>
    <xf numFmtId="0" fontId="10" fillId="0" borderId="7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38" fontId="6" fillId="0" borderId="4" xfId="1" applyFont="1" applyBorder="1" applyAlignment="1">
      <alignment horizontal="center" vertical="center"/>
    </xf>
    <xf numFmtId="38" fontId="6" fillId="0" borderId="1" xfId="1" applyFont="1" applyBorder="1" applyAlignment="1">
      <alignment horizontal="center" vertical="center" wrapText="1"/>
    </xf>
    <xf numFmtId="38" fontId="6" fillId="0" borderId="2" xfId="1" applyFont="1" applyBorder="1" applyAlignment="1">
      <alignment horizontal="center" vertical="center" wrapText="1"/>
    </xf>
    <xf numFmtId="38" fontId="6" fillId="0" borderId="3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8" fontId="6" fillId="0" borderId="1" xfId="1" applyFont="1" applyBorder="1" applyAlignment="1">
      <alignment horizontal="center" vertical="center"/>
    </xf>
    <xf numFmtId="38" fontId="6" fillId="0" borderId="2" xfId="1" applyFont="1" applyBorder="1" applyAlignment="1">
      <alignment horizontal="center" vertical="center"/>
    </xf>
    <xf numFmtId="38" fontId="6" fillId="0" borderId="3" xfId="1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38" fontId="6" fillId="0" borderId="24" xfId="1" applyFont="1" applyBorder="1" applyAlignment="1">
      <alignment horizontal="center" vertical="center"/>
    </xf>
    <xf numFmtId="38" fontId="6" fillId="0" borderId="25" xfId="1" applyFont="1" applyBorder="1" applyAlignment="1">
      <alignment horizontal="center" vertical="center" wrapText="1"/>
    </xf>
    <xf numFmtId="38" fontId="6" fillId="0" borderId="5" xfId="1" applyFont="1" applyBorder="1" applyAlignment="1">
      <alignment horizontal="center" vertical="center" wrapText="1"/>
    </xf>
    <xf numFmtId="38" fontId="6" fillId="0" borderId="23" xfId="1" applyFont="1" applyBorder="1" applyAlignment="1">
      <alignment horizontal="center" vertical="center" wrapText="1"/>
    </xf>
    <xf numFmtId="38" fontId="6" fillId="0" borderId="24" xfId="1" applyFont="1" applyBorder="1" applyAlignment="1">
      <alignment horizontal="center" vertical="center" wrapText="1"/>
    </xf>
    <xf numFmtId="38" fontId="6" fillId="0" borderId="29" xfId="1" applyFont="1" applyBorder="1" applyAlignment="1">
      <alignment horizontal="center" vertical="center" wrapText="1"/>
    </xf>
    <xf numFmtId="38" fontId="6" fillId="0" borderId="30" xfId="1" applyFont="1" applyBorder="1" applyAlignment="1">
      <alignment horizontal="center" vertical="center" wrapText="1"/>
    </xf>
    <xf numFmtId="38" fontId="6" fillId="0" borderId="31" xfId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4" borderId="0" xfId="0" applyFont="1" applyFill="1" applyAlignment="1">
      <alignment horizontal="center" vertical="center" shrinkToFit="1"/>
    </xf>
    <xf numFmtId="0" fontId="6" fillId="0" borderId="2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38" fontId="6" fillId="0" borderId="22" xfId="1" applyFont="1" applyBorder="1" applyAlignment="1">
      <alignment horizontal="center" vertical="center"/>
    </xf>
    <xf numFmtId="38" fontId="6" fillId="0" borderId="26" xfId="1" applyFont="1" applyBorder="1" applyAlignment="1">
      <alignment horizontal="center" vertical="center" wrapText="1"/>
    </xf>
    <xf numFmtId="38" fontId="6" fillId="0" borderId="27" xfId="1" applyFont="1" applyBorder="1" applyAlignment="1">
      <alignment horizontal="center" vertical="center" wrapText="1"/>
    </xf>
    <xf numFmtId="38" fontId="6" fillId="0" borderId="28" xfId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38" fontId="6" fillId="0" borderId="26" xfId="1" applyFont="1" applyBorder="1" applyAlignment="1">
      <alignment horizontal="center" vertical="center"/>
    </xf>
    <xf numFmtId="38" fontId="6" fillId="0" borderId="27" xfId="1" applyFont="1" applyBorder="1" applyAlignment="1">
      <alignment horizontal="center" vertical="center"/>
    </xf>
    <xf numFmtId="38" fontId="6" fillId="0" borderId="28" xfId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4" borderId="0" xfId="0" applyFont="1" applyFill="1" applyAlignment="1">
      <alignment horizontal="center" vertical="center" shrinkToFit="1"/>
    </xf>
    <xf numFmtId="0" fontId="8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38" fontId="11" fillId="2" borderId="2" xfId="1" applyFont="1" applyFill="1" applyBorder="1" applyAlignment="1">
      <alignment vertical="center"/>
    </xf>
    <xf numFmtId="38" fontId="11" fillId="2" borderId="3" xfId="1" applyFont="1" applyFill="1" applyBorder="1" applyAlignment="1">
      <alignment vertical="center"/>
    </xf>
    <xf numFmtId="38" fontId="11" fillId="2" borderId="7" xfId="1" applyFont="1" applyFill="1" applyBorder="1" applyAlignment="1">
      <alignment vertical="center"/>
    </xf>
    <xf numFmtId="38" fontId="11" fillId="2" borderId="8" xfId="1" applyFont="1" applyFill="1" applyBorder="1" applyAlignment="1">
      <alignment vertical="center"/>
    </xf>
    <xf numFmtId="38" fontId="11" fillId="2" borderId="10" xfId="1" applyFont="1" applyFill="1" applyBorder="1" applyAlignment="1">
      <alignment vertical="center"/>
    </xf>
    <xf numFmtId="38" fontId="11" fillId="2" borderId="11" xfId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133350</xdr:colOff>
      <xdr:row>12</xdr:row>
      <xdr:rowOff>95250</xdr:rowOff>
    </xdr:from>
    <xdr:to>
      <xdr:col>43</xdr:col>
      <xdr:colOff>428626</xdr:colOff>
      <xdr:row>13</xdr:row>
      <xdr:rowOff>542925</xdr:rowOff>
    </xdr:to>
    <xdr:sp macro="" textlink="">
      <xdr:nvSpPr>
        <xdr:cNvPr id="3" name="円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419850" y="3438525"/>
          <a:ext cx="3305176" cy="1028700"/>
        </a:xfrm>
        <a:prstGeom prst="wedgeEllipseCallout">
          <a:avLst>
            <a:gd name="adj1" fmla="val -58931"/>
            <a:gd name="adj2" fmla="val 37513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受講修了（予定）日が未定の場合は、「○月頃」、「○月中旬」とおよその時期を記入ください。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3</xdr:row>
      <xdr:rowOff>95251</xdr:rowOff>
    </xdr:from>
    <xdr:to>
      <xdr:col>14</xdr:col>
      <xdr:colOff>190500</xdr:colOff>
      <xdr:row>6</xdr:row>
      <xdr:rowOff>123826</xdr:rowOff>
    </xdr:to>
    <xdr:sp macro="" textlink="">
      <xdr:nvSpPr>
        <xdr:cNvPr id="2" name="円形吹き出し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9772650" y="838201"/>
          <a:ext cx="4705350" cy="1028700"/>
        </a:xfrm>
        <a:prstGeom prst="wedgeEllipseCallout">
          <a:avLst>
            <a:gd name="adj1" fmla="val -55889"/>
            <a:gd name="adj2" fmla="val 53253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受講料総額Ａが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100,000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円以上の場合は「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100,000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」、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100,000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円未満の場合は、その受講料総額Ａを記入してください。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J27"/>
  <sheetViews>
    <sheetView tabSelected="1" view="pageBreakPreview" zoomScaleNormal="100" zoomScaleSheetLayoutView="100" workbookViewId="0">
      <selection activeCell="AP5" sqref="AP5"/>
    </sheetView>
  </sheetViews>
  <sheetFormatPr defaultColWidth="8.75" defaultRowHeight="13.5" x14ac:dyDescent="0.15"/>
  <cols>
    <col min="1" max="25" width="2.5" style="29" customWidth="1"/>
    <col min="26" max="28" width="3.25" style="29" customWidth="1"/>
    <col min="29" max="40" width="2.5" style="29" customWidth="1"/>
    <col min="41" max="16384" width="8.75" style="29"/>
  </cols>
  <sheetData>
    <row r="2" spans="1:36" ht="17.25" customHeight="1" x14ac:dyDescent="0.15">
      <c r="A2" s="66" t="s">
        <v>26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36" ht="18.75" customHeight="1" x14ac:dyDescent="0.15">
      <c r="A3" s="30" t="s">
        <v>0</v>
      </c>
      <c r="Y3" s="69" t="s">
        <v>38</v>
      </c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</row>
    <row r="5" spans="1:36" ht="24.75" customHeight="1" x14ac:dyDescent="0.15">
      <c r="E5" s="67" t="s">
        <v>32</v>
      </c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</row>
    <row r="6" spans="1:36" x14ac:dyDescent="0.15">
      <c r="A6" s="31"/>
    </row>
    <row r="7" spans="1:36" ht="22.5" customHeight="1" x14ac:dyDescent="0.15">
      <c r="A7" s="76" t="s">
        <v>53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13" t="s">
        <v>49</v>
      </c>
    </row>
    <row r="8" spans="1:36" x14ac:dyDescent="0.15">
      <c r="A8" s="31"/>
    </row>
    <row r="9" spans="1:36" ht="34.5" customHeight="1" x14ac:dyDescent="0.15">
      <c r="A9" s="68" t="s">
        <v>36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</row>
    <row r="10" spans="1:36" ht="14.25" customHeight="1" x14ac:dyDescent="0.15">
      <c r="A10" s="31"/>
    </row>
    <row r="11" spans="1:36" ht="45.75" customHeight="1" x14ac:dyDescent="0.15">
      <c r="A11" s="39" t="s">
        <v>51</v>
      </c>
      <c r="B11" s="40"/>
      <c r="C11" s="40"/>
      <c r="D11" s="41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4"/>
      <c r="P11" s="70" t="s">
        <v>52</v>
      </c>
      <c r="Q11" s="71"/>
      <c r="R11" s="71"/>
      <c r="S11" s="72"/>
      <c r="T11" s="75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2"/>
    </row>
    <row r="12" spans="1:36" ht="45.75" customHeight="1" x14ac:dyDescent="0.15">
      <c r="A12" s="70" t="s">
        <v>7</v>
      </c>
      <c r="B12" s="71"/>
      <c r="C12" s="71"/>
      <c r="D12" s="72"/>
      <c r="E12" s="32" t="s">
        <v>3</v>
      </c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2"/>
    </row>
    <row r="13" spans="1:36" ht="45.75" customHeight="1" thickBot="1" x14ac:dyDescent="0.2">
      <c r="A13" s="45" t="s">
        <v>4</v>
      </c>
      <c r="B13" s="46"/>
      <c r="C13" s="46"/>
      <c r="D13" s="47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7"/>
      <c r="P13" s="48" t="s">
        <v>2</v>
      </c>
      <c r="Q13" s="49"/>
      <c r="R13" s="49"/>
      <c r="S13" s="50"/>
      <c r="T13" s="48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50"/>
    </row>
    <row r="14" spans="1:36" ht="48" customHeight="1" thickTop="1" x14ac:dyDescent="0.15">
      <c r="A14" s="54" t="s">
        <v>25</v>
      </c>
      <c r="B14" s="55"/>
      <c r="C14" s="56"/>
      <c r="D14" s="57" t="s">
        <v>9</v>
      </c>
      <c r="E14" s="57"/>
      <c r="F14" s="57"/>
      <c r="G14" s="57"/>
      <c r="H14" s="57"/>
      <c r="I14" s="57"/>
      <c r="J14" s="57"/>
      <c r="K14" s="57"/>
      <c r="L14" s="58" t="s">
        <v>10</v>
      </c>
      <c r="M14" s="58"/>
      <c r="N14" s="58"/>
      <c r="O14" s="58"/>
      <c r="P14" s="58"/>
      <c r="Q14" s="58"/>
      <c r="R14" s="59" t="s">
        <v>22</v>
      </c>
      <c r="S14" s="60"/>
      <c r="T14" s="60"/>
      <c r="U14" s="61"/>
      <c r="V14" s="62" t="s">
        <v>40</v>
      </c>
      <c r="W14" s="58"/>
      <c r="X14" s="58"/>
      <c r="Y14" s="58"/>
      <c r="Z14" s="63" t="s">
        <v>37</v>
      </c>
      <c r="AA14" s="64"/>
      <c r="AB14" s="65"/>
      <c r="AC14" s="51" t="s">
        <v>23</v>
      </c>
      <c r="AD14" s="52"/>
      <c r="AE14" s="52"/>
      <c r="AF14" s="52"/>
      <c r="AG14" s="52"/>
      <c r="AH14" s="53"/>
    </row>
    <row r="15" spans="1:36" ht="45.75" customHeight="1" x14ac:dyDescent="0.15">
      <c r="A15" s="34">
        <v>1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5"/>
      <c r="M15" s="35"/>
      <c r="N15" s="35"/>
      <c r="O15" s="35"/>
      <c r="P15" s="35"/>
      <c r="Q15" s="35"/>
      <c r="R15" s="36"/>
      <c r="S15" s="37"/>
      <c r="T15" s="37"/>
      <c r="U15" s="38"/>
      <c r="V15" s="35"/>
      <c r="W15" s="35"/>
      <c r="X15" s="35"/>
      <c r="Y15" s="35"/>
      <c r="Z15" s="42"/>
      <c r="AA15" s="43"/>
      <c r="AB15" s="44"/>
      <c r="AC15" s="39"/>
      <c r="AD15" s="40"/>
      <c r="AE15" s="40"/>
      <c r="AF15" s="40"/>
      <c r="AG15" s="40"/>
      <c r="AH15" s="41"/>
    </row>
    <row r="16" spans="1:36" ht="45.75" customHeight="1" x14ac:dyDescent="0.15">
      <c r="A16" s="34">
        <v>2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5"/>
      <c r="M16" s="35"/>
      <c r="N16" s="35"/>
      <c r="O16" s="35"/>
      <c r="P16" s="35"/>
      <c r="Q16" s="35"/>
      <c r="R16" s="36"/>
      <c r="S16" s="37"/>
      <c r="T16" s="37"/>
      <c r="U16" s="38"/>
      <c r="V16" s="35"/>
      <c r="W16" s="35"/>
      <c r="X16" s="35"/>
      <c r="Y16" s="35"/>
      <c r="Z16" s="42"/>
      <c r="AA16" s="43"/>
      <c r="AB16" s="44"/>
      <c r="AC16" s="39"/>
      <c r="AD16" s="40"/>
      <c r="AE16" s="40"/>
      <c r="AF16" s="40"/>
      <c r="AG16" s="40"/>
      <c r="AH16" s="41"/>
    </row>
    <row r="17" spans="1:34" ht="45.75" customHeight="1" x14ac:dyDescent="0.15">
      <c r="A17" s="34">
        <v>3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5"/>
      <c r="M17" s="35"/>
      <c r="N17" s="35"/>
      <c r="O17" s="35"/>
      <c r="P17" s="35"/>
      <c r="Q17" s="35"/>
      <c r="R17" s="36"/>
      <c r="S17" s="37"/>
      <c r="T17" s="37"/>
      <c r="U17" s="38"/>
      <c r="V17" s="35"/>
      <c r="W17" s="35"/>
      <c r="X17" s="35"/>
      <c r="Y17" s="35"/>
      <c r="Z17" s="42"/>
      <c r="AA17" s="43"/>
      <c r="AB17" s="44"/>
      <c r="AC17" s="39"/>
      <c r="AD17" s="40"/>
      <c r="AE17" s="40"/>
      <c r="AF17" s="40"/>
      <c r="AG17" s="40"/>
      <c r="AH17" s="41"/>
    </row>
    <row r="18" spans="1:34" ht="45.75" customHeight="1" x14ac:dyDescent="0.15">
      <c r="A18" s="34">
        <v>4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5"/>
      <c r="M18" s="35"/>
      <c r="N18" s="35"/>
      <c r="O18" s="35"/>
      <c r="P18" s="35"/>
      <c r="Q18" s="35"/>
      <c r="R18" s="36"/>
      <c r="S18" s="37"/>
      <c r="T18" s="37"/>
      <c r="U18" s="38"/>
      <c r="V18" s="35"/>
      <c r="W18" s="35"/>
      <c r="X18" s="35"/>
      <c r="Y18" s="35"/>
      <c r="Z18" s="42"/>
      <c r="AA18" s="43"/>
      <c r="AB18" s="44"/>
      <c r="AC18" s="39"/>
      <c r="AD18" s="40"/>
      <c r="AE18" s="40"/>
      <c r="AF18" s="40"/>
      <c r="AG18" s="40"/>
      <c r="AH18" s="41"/>
    </row>
    <row r="19" spans="1:34" ht="45.75" customHeight="1" thickBot="1" x14ac:dyDescent="0.2">
      <c r="A19" s="80">
        <v>5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1"/>
      <c r="M19" s="81"/>
      <c r="N19" s="81"/>
      <c r="O19" s="81"/>
      <c r="P19" s="81"/>
      <c r="Q19" s="81"/>
      <c r="R19" s="82"/>
      <c r="S19" s="83"/>
      <c r="T19" s="83"/>
      <c r="U19" s="84"/>
      <c r="V19" s="81"/>
      <c r="W19" s="81"/>
      <c r="X19" s="81"/>
      <c r="Y19" s="81"/>
      <c r="Z19" s="88"/>
      <c r="AA19" s="89"/>
      <c r="AB19" s="90"/>
      <c r="AC19" s="85"/>
      <c r="AD19" s="86"/>
      <c r="AE19" s="86"/>
      <c r="AF19" s="86"/>
      <c r="AG19" s="86"/>
      <c r="AH19" s="87"/>
    </row>
    <row r="20" spans="1:34" ht="45.75" customHeight="1" thickTop="1" x14ac:dyDescent="0.15">
      <c r="A20" s="77" t="s">
        <v>24</v>
      </c>
      <c r="B20" s="78"/>
      <c r="C20" s="78"/>
      <c r="D20" s="78"/>
      <c r="E20" s="78"/>
      <c r="F20" s="78"/>
      <c r="G20" s="78"/>
      <c r="H20" s="78"/>
      <c r="I20" s="78"/>
      <c r="J20" s="78"/>
      <c r="K20" s="79"/>
      <c r="L20" s="58">
        <f>COUNTA(D15:K19)</f>
        <v>0</v>
      </c>
      <c r="M20" s="58"/>
      <c r="N20" s="58"/>
      <c r="O20" s="58"/>
      <c r="P20" s="58"/>
      <c r="Q20" s="58"/>
      <c r="R20" s="59" t="s">
        <v>35</v>
      </c>
      <c r="S20" s="60"/>
      <c r="T20" s="60"/>
      <c r="U20" s="60"/>
      <c r="V20" s="60"/>
      <c r="W20" s="60"/>
      <c r="X20" s="60"/>
      <c r="Y20" s="61"/>
      <c r="Z20" s="63">
        <f>SUM(V15:Y19)</f>
        <v>0</v>
      </c>
      <c r="AA20" s="64"/>
      <c r="AB20" s="64"/>
      <c r="AC20" s="64"/>
      <c r="AD20" s="64"/>
      <c r="AE20" s="64"/>
      <c r="AF20" s="64"/>
      <c r="AG20" s="64"/>
      <c r="AH20" s="65"/>
    </row>
    <row r="21" spans="1:34" x14ac:dyDescent="0.15">
      <c r="A21" s="33" t="s">
        <v>41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</row>
    <row r="22" spans="1:34" x14ac:dyDescent="0.15">
      <c r="A22" s="31"/>
    </row>
    <row r="23" spans="1:34" ht="18.75" customHeight="1" x14ac:dyDescent="0.15"/>
    <row r="24" spans="1:34" ht="18.75" customHeight="1" x14ac:dyDescent="0.1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</row>
    <row r="25" spans="1:34" ht="18.75" customHeight="1" x14ac:dyDescent="0.15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</row>
    <row r="26" spans="1:34" x14ac:dyDescent="0.15">
      <c r="B26" s="13"/>
    </row>
    <row r="27" spans="1:34" x14ac:dyDescent="0.15">
      <c r="A27" s="31"/>
    </row>
  </sheetData>
  <mergeCells count="63">
    <mergeCell ref="L20:Q20"/>
    <mergeCell ref="A20:K20"/>
    <mergeCell ref="R20:Y20"/>
    <mergeCell ref="AC17:AH17"/>
    <mergeCell ref="A17:C17"/>
    <mergeCell ref="A19:C19"/>
    <mergeCell ref="D19:K19"/>
    <mergeCell ref="L19:Q19"/>
    <mergeCell ref="R19:U19"/>
    <mergeCell ref="V19:Y19"/>
    <mergeCell ref="AC19:AH19"/>
    <mergeCell ref="A18:C18"/>
    <mergeCell ref="Z17:AB17"/>
    <mergeCell ref="Z18:AB18"/>
    <mergeCell ref="Z19:AB19"/>
    <mergeCell ref="Z20:AH20"/>
    <mergeCell ref="R17:U17"/>
    <mergeCell ref="V17:Y17"/>
    <mergeCell ref="Z16:AB16"/>
    <mergeCell ref="A16:C16"/>
    <mergeCell ref="D16:K16"/>
    <mergeCell ref="L16:Q16"/>
    <mergeCell ref="R16:U16"/>
    <mergeCell ref="V16:Y16"/>
    <mergeCell ref="A2:V2"/>
    <mergeCell ref="E5:AE5"/>
    <mergeCell ref="A9:AI9"/>
    <mergeCell ref="Y3:AJ3"/>
    <mergeCell ref="A12:D12"/>
    <mergeCell ref="F12:J12"/>
    <mergeCell ref="K12:AH12"/>
    <mergeCell ref="A11:D11"/>
    <mergeCell ref="E11:O11"/>
    <mergeCell ref="P11:S11"/>
    <mergeCell ref="T11:AH11"/>
    <mergeCell ref="A7:K7"/>
    <mergeCell ref="A13:D13"/>
    <mergeCell ref="E13:O13"/>
    <mergeCell ref="P13:S13"/>
    <mergeCell ref="T13:AH13"/>
    <mergeCell ref="AC14:AH14"/>
    <mergeCell ref="A14:C14"/>
    <mergeCell ref="D14:K14"/>
    <mergeCell ref="L14:Q14"/>
    <mergeCell ref="R14:U14"/>
    <mergeCell ref="V14:Y14"/>
    <mergeCell ref="Z14:AB14"/>
    <mergeCell ref="A21:AH21"/>
    <mergeCell ref="A15:C15"/>
    <mergeCell ref="D15:K15"/>
    <mergeCell ref="L15:Q15"/>
    <mergeCell ref="R15:U15"/>
    <mergeCell ref="V15:Y15"/>
    <mergeCell ref="AC15:AH15"/>
    <mergeCell ref="Z15:AB15"/>
    <mergeCell ref="AC16:AH16"/>
    <mergeCell ref="D18:K18"/>
    <mergeCell ref="L18:Q18"/>
    <mergeCell ref="R18:U18"/>
    <mergeCell ref="V18:Y18"/>
    <mergeCell ref="AC18:AH18"/>
    <mergeCell ref="D17:K17"/>
    <mergeCell ref="L17:Q17"/>
  </mergeCells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J29"/>
  <sheetViews>
    <sheetView view="pageBreakPreview" zoomScale="90" zoomScaleNormal="100" zoomScaleSheetLayoutView="90" workbookViewId="0">
      <selection activeCell="U13" sqref="U13:AF13"/>
    </sheetView>
  </sheetViews>
  <sheetFormatPr defaultColWidth="8.75" defaultRowHeight="13.5" x14ac:dyDescent="0.15"/>
  <cols>
    <col min="1" max="38" width="2.5" style="29" customWidth="1"/>
    <col min="39" max="16384" width="8.75" style="29"/>
  </cols>
  <sheetData>
    <row r="2" spans="2:34" ht="17.25" customHeight="1" x14ac:dyDescent="0.15">
      <c r="B2" s="66" t="s">
        <v>27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</row>
    <row r="3" spans="2:34" ht="18.75" customHeight="1" x14ac:dyDescent="0.15">
      <c r="B3" s="30" t="s">
        <v>0</v>
      </c>
      <c r="Y3" s="69" t="s">
        <v>39</v>
      </c>
      <c r="Z3" s="69"/>
      <c r="AA3" s="69"/>
      <c r="AB3" s="69"/>
      <c r="AC3" s="69"/>
      <c r="AD3" s="69"/>
      <c r="AE3" s="69"/>
      <c r="AF3" s="69"/>
      <c r="AG3" s="69"/>
      <c r="AH3" s="69"/>
    </row>
    <row r="5" spans="2:34" ht="24.75" customHeight="1" x14ac:dyDescent="0.15">
      <c r="F5" s="67" t="s">
        <v>29</v>
      </c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</row>
    <row r="6" spans="2:34" x14ac:dyDescent="0.15">
      <c r="B6" s="31"/>
    </row>
    <row r="7" spans="2:34" ht="22.5" customHeight="1" x14ac:dyDescent="0.15">
      <c r="B7" s="92" t="s">
        <v>53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29" t="s">
        <v>50</v>
      </c>
    </row>
    <row r="8" spans="2:34" x14ac:dyDescent="0.15">
      <c r="B8" s="31"/>
    </row>
    <row r="9" spans="2:34" ht="34.5" customHeight="1" x14ac:dyDescent="0.15">
      <c r="C9" s="91" t="s">
        <v>30</v>
      </c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</row>
    <row r="10" spans="2:34" ht="14.25" customHeight="1" x14ac:dyDescent="0.15">
      <c r="B10" s="31"/>
    </row>
    <row r="11" spans="2:34" ht="45.75" customHeight="1" x14ac:dyDescent="0.15">
      <c r="B11" s="39" t="s">
        <v>51</v>
      </c>
      <c r="C11" s="40"/>
      <c r="D11" s="40"/>
      <c r="E11" s="41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4"/>
      <c r="Q11" s="70" t="s">
        <v>52</v>
      </c>
      <c r="R11" s="71"/>
      <c r="S11" s="71"/>
      <c r="T11" s="72"/>
      <c r="U11" s="75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2"/>
    </row>
    <row r="12" spans="2:34" ht="45.75" customHeight="1" x14ac:dyDescent="0.15">
      <c r="B12" s="70" t="s">
        <v>7</v>
      </c>
      <c r="C12" s="71"/>
      <c r="D12" s="71"/>
      <c r="E12" s="72"/>
      <c r="F12" s="32" t="s">
        <v>3</v>
      </c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2"/>
    </row>
    <row r="13" spans="2:34" ht="45.75" customHeight="1" x14ac:dyDescent="0.15">
      <c r="B13" s="108" t="s">
        <v>4</v>
      </c>
      <c r="C13" s="73"/>
      <c r="D13" s="73"/>
      <c r="E13" s="74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4"/>
      <c r="Q13" s="75" t="s">
        <v>2</v>
      </c>
      <c r="R13" s="71"/>
      <c r="S13" s="71"/>
      <c r="T13" s="72"/>
      <c r="U13" s="75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2"/>
    </row>
    <row r="14" spans="2:34" ht="45.75" customHeight="1" x14ac:dyDescent="0.15">
      <c r="B14" s="39" t="s">
        <v>33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1"/>
      <c r="P14" s="102">
        <f>'名簿（４号）'!C13</f>
        <v>0</v>
      </c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3"/>
      <c r="AD14" s="75" t="s">
        <v>5</v>
      </c>
      <c r="AE14" s="71"/>
      <c r="AF14" s="72"/>
    </row>
    <row r="15" spans="2:34" ht="45.75" customHeight="1" x14ac:dyDescent="0.15">
      <c r="B15" s="108" t="s">
        <v>16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4"/>
      <c r="P15" s="102">
        <f>'名簿（４号）'!F13</f>
        <v>0</v>
      </c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3"/>
      <c r="AD15" s="75" t="s">
        <v>6</v>
      </c>
      <c r="AE15" s="71"/>
      <c r="AF15" s="72"/>
    </row>
    <row r="16" spans="2:34" ht="45.75" customHeight="1" thickBot="1" x14ac:dyDescent="0.2">
      <c r="B16" s="109" t="s">
        <v>42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1"/>
      <c r="P16" s="104">
        <f>'名簿（４号）'!G13</f>
        <v>0</v>
      </c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5"/>
      <c r="AD16" s="96" t="s">
        <v>6</v>
      </c>
      <c r="AE16" s="97"/>
      <c r="AF16" s="98"/>
    </row>
    <row r="17" spans="2:36" ht="45.75" customHeight="1" thickBot="1" x14ac:dyDescent="0.2">
      <c r="B17" s="99" t="s">
        <v>15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1"/>
      <c r="P17" s="106">
        <f>INT(P16/2)</f>
        <v>0</v>
      </c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7"/>
      <c r="AD17" s="93" t="s">
        <v>6</v>
      </c>
      <c r="AE17" s="94"/>
      <c r="AF17" s="95"/>
    </row>
    <row r="18" spans="2:36" x14ac:dyDescent="0.15">
      <c r="B18" s="31"/>
    </row>
    <row r="19" spans="2:36" x14ac:dyDescent="0.15">
      <c r="B19" s="31"/>
    </row>
    <row r="20" spans="2:36" ht="18.75" customHeight="1" x14ac:dyDescent="0.15">
      <c r="B20" s="66" t="s">
        <v>1</v>
      </c>
      <c r="C20" s="66"/>
      <c r="D20" s="66"/>
      <c r="E20" s="66"/>
      <c r="F20" s="66"/>
      <c r="G20" s="66"/>
      <c r="H20" s="66"/>
      <c r="I20" s="66"/>
      <c r="J20" s="66"/>
    </row>
    <row r="21" spans="2:36" ht="18.75" customHeight="1" x14ac:dyDescent="0.15">
      <c r="B21" s="13" t="s">
        <v>45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</row>
    <row r="22" spans="2:36" ht="18.75" customHeight="1" x14ac:dyDescent="0.15">
      <c r="B22" s="31"/>
      <c r="C22" s="13" t="s">
        <v>44</v>
      </c>
    </row>
    <row r="23" spans="2:36" ht="18.75" customHeight="1" x14ac:dyDescent="0.15">
      <c r="B23" s="31"/>
    </row>
    <row r="24" spans="2:36" ht="18.75" customHeight="1" x14ac:dyDescent="0.15">
      <c r="B24" s="13" t="s">
        <v>43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</row>
    <row r="25" spans="2:36" ht="18.75" customHeight="1" x14ac:dyDescent="0.15"/>
    <row r="26" spans="2:36" ht="18.75" customHeight="1" x14ac:dyDescent="0.15">
      <c r="B26" s="13" t="s">
        <v>20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</row>
    <row r="27" spans="2:36" ht="18.75" customHeight="1" x14ac:dyDescent="0.15">
      <c r="C27" s="13" t="s">
        <v>21</v>
      </c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</row>
    <row r="28" spans="2:36" x14ac:dyDescent="0.15">
      <c r="C28" s="13" t="s">
        <v>31</v>
      </c>
    </row>
    <row r="29" spans="2:36" x14ac:dyDescent="0.15">
      <c r="B29" s="31"/>
    </row>
  </sheetData>
  <mergeCells count="29">
    <mergeCell ref="U13:AF13"/>
    <mergeCell ref="B14:O14"/>
    <mergeCell ref="B15:O15"/>
    <mergeCell ref="B16:O16"/>
    <mergeCell ref="B12:E12"/>
    <mergeCell ref="G12:K12"/>
    <mergeCell ref="L12:AF12"/>
    <mergeCell ref="B13:E13"/>
    <mergeCell ref="Q13:T13"/>
    <mergeCell ref="F13:P13"/>
    <mergeCell ref="AD17:AF17"/>
    <mergeCell ref="AD14:AF14"/>
    <mergeCell ref="AD15:AF15"/>
    <mergeCell ref="AD16:AF16"/>
    <mergeCell ref="B20:J20"/>
    <mergeCell ref="B17:O17"/>
    <mergeCell ref="P14:AC14"/>
    <mergeCell ref="P15:AC15"/>
    <mergeCell ref="P16:AC16"/>
    <mergeCell ref="P17:AC17"/>
    <mergeCell ref="B2:W2"/>
    <mergeCell ref="F5:AC5"/>
    <mergeCell ref="C9:AG9"/>
    <mergeCell ref="F11:P11"/>
    <mergeCell ref="Q11:T11"/>
    <mergeCell ref="U11:AF11"/>
    <mergeCell ref="B11:E11"/>
    <mergeCell ref="Y3:AH3"/>
    <mergeCell ref="B7:N7"/>
  </mergeCells>
  <phoneticPr fontId="3"/>
  <pageMargins left="0.70866141732283472" right="0.70866141732283472" top="0.74803149606299213" bottom="0.74803149606299213" header="0.31496062992125984" footer="0.31496062992125984"/>
  <pageSetup paperSize="9" scale="93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W16"/>
  <sheetViews>
    <sheetView view="pageBreakPreview" zoomScale="80" zoomScaleNormal="85" zoomScaleSheetLayoutView="80" workbookViewId="0">
      <selection activeCell="E11" sqref="E11"/>
    </sheetView>
  </sheetViews>
  <sheetFormatPr defaultRowHeight="13.5" x14ac:dyDescent="0.15"/>
  <cols>
    <col min="1" max="1" width="6" customWidth="1"/>
    <col min="2" max="2" width="12.875" customWidth="1"/>
    <col min="3" max="3" width="21.875" customWidth="1"/>
    <col min="4" max="4" width="23.875" customWidth="1"/>
    <col min="5" max="5" width="16.625" customWidth="1"/>
    <col min="6" max="7" width="21.625" customWidth="1"/>
  </cols>
  <sheetData>
    <row r="1" spans="2:23" ht="15.75" customHeight="1" x14ac:dyDescent="0.15">
      <c r="B1" s="113" t="s">
        <v>28</v>
      </c>
      <c r="C1" s="11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2:23" x14ac:dyDescent="0.1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2:23" ht="29.25" customHeight="1" x14ac:dyDescent="0.15">
      <c r="B3" s="112" t="s">
        <v>12</v>
      </c>
      <c r="C3" s="112"/>
      <c r="D3" s="112"/>
      <c r="E3" s="112"/>
      <c r="F3" s="112"/>
      <c r="G3" s="112"/>
    </row>
    <row r="4" spans="2:23" ht="23.25" customHeight="1" x14ac:dyDescent="0.15">
      <c r="F4" s="3" t="s">
        <v>13</v>
      </c>
      <c r="G4" s="2"/>
    </row>
    <row r="5" spans="2:23" ht="19.5" customHeight="1" thickBot="1" x14ac:dyDescent="0.2"/>
    <row r="6" spans="2:23" ht="51.75" customHeight="1" thickBot="1" x14ac:dyDescent="0.2">
      <c r="B6" s="4" t="s">
        <v>8</v>
      </c>
      <c r="C6" s="5" t="s">
        <v>9</v>
      </c>
      <c r="D6" s="5" t="s">
        <v>10</v>
      </c>
      <c r="E6" s="5" t="s">
        <v>11</v>
      </c>
      <c r="F6" s="6" t="s">
        <v>34</v>
      </c>
      <c r="G6" s="7" t="s">
        <v>46</v>
      </c>
    </row>
    <row r="7" spans="2:23" ht="31.5" customHeight="1" x14ac:dyDescent="0.15">
      <c r="B7" s="8" t="s">
        <v>17</v>
      </c>
      <c r="C7" s="10" t="s">
        <v>18</v>
      </c>
      <c r="D7" s="10" t="s">
        <v>19</v>
      </c>
      <c r="E7" s="16">
        <v>45870</v>
      </c>
      <c r="F7" s="11">
        <v>127000</v>
      </c>
      <c r="G7" s="12">
        <v>100000</v>
      </c>
    </row>
    <row r="8" spans="2:23" ht="31.5" customHeight="1" x14ac:dyDescent="0.15">
      <c r="B8" s="9">
        <v>1</v>
      </c>
      <c r="C8" s="14"/>
      <c r="D8" s="14"/>
      <c r="E8" s="17"/>
      <c r="F8" s="15"/>
      <c r="G8" s="27" t="str">
        <f>IF(D8=$B$15,MIN(F8,$C$15),IF(D8=$B$16,MIN(F8,$C$16),""))</f>
        <v/>
      </c>
    </row>
    <row r="9" spans="2:23" ht="31.5" customHeight="1" x14ac:dyDescent="0.15">
      <c r="B9" s="9">
        <v>2</v>
      </c>
      <c r="C9" s="14"/>
      <c r="D9" s="14"/>
      <c r="E9" s="17"/>
      <c r="F9" s="15"/>
      <c r="G9" s="27" t="str">
        <f t="shared" ref="G9:G12" si="0">IF(D9=$B$15,MIN(F9,$C$15),IF(D9=$B$16,MIN(F9,$C$16),""))</f>
        <v/>
      </c>
    </row>
    <row r="10" spans="2:23" ht="31.5" customHeight="1" x14ac:dyDescent="0.15">
      <c r="B10" s="9">
        <v>3</v>
      </c>
      <c r="C10" s="14"/>
      <c r="D10" s="14"/>
      <c r="E10" s="17"/>
      <c r="F10" s="15"/>
      <c r="G10" s="27" t="str">
        <f t="shared" si="0"/>
        <v/>
      </c>
    </row>
    <row r="11" spans="2:23" ht="31.5" customHeight="1" x14ac:dyDescent="0.15">
      <c r="B11" s="9">
        <v>4</v>
      </c>
      <c r="C11" s="14"/>
      <c r="D11" s="14"/>
      <c r="E11" s="17"/>
      <c r="F11" s="15"/>
      <c r="G11" s="27" t="str">
        <f t="shared" si="0"/>
        <v/>
      </c>
    </row>
    <row r="12" spans="2:23" ht="31.5" customHeight="1" thickBot="1" x14ac:dyDescent="0.2">
      <c r="B12" s="18">
        <v>5</v>
      </c>
      <c r="C12" s="19"/>
      <c r="D12" s="14"/>
      <c r="E12" s="20"/>
      <c r="F12" s="21"/>
      <c r="G12" s="28" t="str">
        <f t="shared" si="0"/>
        <v/>
      </c>
    </row>
    <row r="13" spans="2:23" ht="31.5" customHeight="1" thickBot="1" x14ac:dyDescent="0.2">
      <c r="B13" s="22" t="s">
        <v>14</v>
      </c>
      <c r="C13" s="23">
        <f>COUNTIF(C8:C12,"&lt;&gt;")</f>
        <v>0</v>
      </c>
      <c r="D13" s="24"/>
      <c r="E13" s="24"/>
      <c r="F13" s="25">
        <f>SUM(F8:F12)</f>
        <v>0</v>
      </c>
      <c r="G13" s="26">
        <f>SUM(G8:G12)</f>
        <v>0</v>
      </c>
    </row>
    <row r="15" spans="2:23" x14ac:dyDescent="0.15">
      <c r="B15" t="s">
        <v>47</v>
      </c>
      <c r="C15">
        <v>100000</v>
      </c>
    </row>
    <row r="16" spans="2:23" x14ac:dyDescent="0.15">
      <c r="B16" t="s">
        <v>48</v>
      </c>
      <c r="C16">
        <v>70000</v>
      </c>
    </row>
  </sheetData>
  <mergeCells count="2">
    <mergeCell ref="B3:G3"/>
    <mergeCell ref="B1:C1"/>
  </mergeCells>
  <phoneticPr fontId="3"/>
  <dataValidations count="1">
    <dataValidation type="list" allowBlank="1" showInputMessage="1" showErrorMessage="1" sqref="D8:D12" xr:uid="{58B8D372-A19C-41FA-BD99-EA0ACC67A63B}">
      <formula1>$B$15:$B$16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事前申請書（1号）</vt:lpstr>
      <vt:lpstr>申請書（３号）</vt:lpstr>
      <vt:lpstr>名簿（４号）</vt:lpstr>
      <vt:lpstr>'事前申請書（1号）'!Print_Area</vt:lpstr>
      <vt:lpstr>'申請書（３号）'!Print_Area</vt:lpstr>
      <vt:lpstr>'名簿（４号）'!Print_Area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シルバー 兵庫県</cp:lastModifiedBy>
  <cp:lastPrinted>2025-07-03T00:08:02Z</cp:lastPrinted>
  <dcterms:created xsi:type="dcterms:W3CDTF">2016-07-07T09:37:08Z</dcterms:created>
  <dcterms:modified xsi:type="dcterms:W3CDTF">2025-07-03T00:08:05Z</dcterms:modified>
</cp:coreProperties>
</file>